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4" activeTab="0"/>
  </bookViews>
  <sheets>
    <sheet name="príjmy  PR" sheetId="1" r:id="rId1"/>
  </sheets>
  <definedNames>
    <definedName name="_xlnm.Print_Titles" localSheetId="0">'príjmy  PR'!$1:$2</definedName>
    <definedName name="_xlnm.Print_Area" localSheetId="0">'príjmy  PR'!$A$1:$G$108</definedName>
  </definedNames>
  <calcPr fullCalcOnLoad="1"/>
</workbook>
</file>

<file path=xl/sharedStrings.xml><?xml version="1.0" encoding="utf-8"?>
<sst xmlns="http://schemas.openxmlformats.org/spreadsheetml/2006/main" count="168" uniqueCount="89">
  <si>
    <t xml:space="preserve">P r í j m y </t>
  </si>
  <si>
    <t>zdroj</t>
  </si>
  <si>
    <t>Rozpočet 2013</t>
  </si>
  <si>
    <t>Rozpočet 2014</t>
  </si>
  <si>
    <t>Rozpočet 2015</t>
  </si>
  <si>
    <t>Rozpočet 2016</t>
  </si>
  <si>
    <t>€</t>
  </si>
  <si>
    <t xml:space="preserve"> </t>
  </si>
  <si>
    <t>131C</t>
  </si>
  <si>
    <t>11T1</t>
  </si>
  <si>
    <t>11T2</t>
  </si>
  <si>
    <t>výnos dane z príjmov</t>
  </si>
  <si>
    <t>daň z nehnuteľnosti z pozemkov</t>
  </si>
  <si>
    <t xml:space="preserve">daň z nehnuteľnosti zo stavieb </t>
  </si>
  <si>
    <t>daň z nehnuteľnosti z  bytov</t>
  </si>
  <si>
    <t>daň za psa</t>
  </si>
  <si>
    <t>daň za užívanie verejného priestranstva</t>
  </si>
  <si>
    <t>daň za komunálne odpady</t>
  </si>
  <si>
    <t>dividendy</t>
  </si>
  <si>
    <t>príjmy z prenajatých pozemkov</t>
  </si>
  <si>
    <t>príjmy z prenajatých budov, priest, obj MH</t>
  </si>
  <si>
    <t>ostatné poplatky</t>
  </si>
  <si>
    <t>poplatky a platby za predaj výrobkov MH</t>
  </si>
  <si>
    <t>poplatky a platby za predaj výrobkov ZUŠ</t>
  </si>
  <si>
    <t>poplatky a platby za jasle, materské školy</t>
  </si>
  <si>
    <t>poplatky a platby za stravné</t>
  </si>
  <si>
    <t>príjmy - ZŠ</t>
  </si>
  <si>
    <t>úroky z účtov finančného hospodárenia</t>
  </si>
  <si>
    <t>vrátky - refundácie CO</t>
  </si>
  <si>
    <t>vrátky - refundácie</t>
  </si>
  <si>
    <t>príjmy z výťažkov z lotérii</t>
  </si>
  <si>
    <t>príjmy z náhrad z POI plnenia</t>
  </si>
  <si>
    <t>iné</t>
  </si>
  <si>
    <t>granty - ostatné OZÓN</t>
  </si>
  <si>
    <t>granty - ostatné</t>
  </si>
  <si>
    <t>Transfery spolu:</t>
  </si>
  <si>
    <t>v tom:</t>
  </si>
  <si>
    <t>5% navýšenie platov reg školstva</t>
  </si>
  <si>
    <t>cestná infraštruktúra</t>
  </si>
  <si>
    <t>matrika</t>
  </si>
  <si>
    <t>stavebný poriadok</t>
  </si>
  <si>
    <t>cestná doprava</t>
  </si>
  <si>
    <t>životné prostredie</t>
  </si>
  <si>
    <t>školský úrad</t>
  </si>
  <si>
    <t>register obyvateľov</t>
  </si>
  <si>
    <t>MŠ predškolská výchova</t>
  </si>
  <si>
    <t>dotácia - výkon osobitného príjemcu</t>
  </si>
  <si>
    <t>osobitný príjemca - PnD</t>
  </si>
  <si>
    <t>osobitný príjemca - sociálne dávky</t>
  </si>
  <si>
    <t>hmotná núdza MsÚ , ZŠ</t>
  </si>
  <si>
    <t>ZŠ - normatívne + nenormatívne  FP</t>
  </si>
  <si>
    <t>chránená dielňa - šport ihriská</t>
  </si>
  <si>
    <t>13T1</t>
  </si>
  <si>
    <t>13T2</t>
  </si>
  <si>
    <t>chránená dielňa - kamerový  systém</t>
  </si>
  <si>
    <t>sociálna práca - národný projekt</t>
  </si>
  <si>
    <t xml:space="preserve">UPSVaR  MOS str 54 </t>
  </si>
  <si>
    <t>UPSVaR  50 j  str 56</t>
  </si>
  <si>
    <t>UPSVaR  50 j  str 57</t>
  </si>
  <si>
    <t>UPSVaR 50 j  str 58</t>
  </si>
  <si>
    <t>UPSVaR  7/xx/2013/§ 54</t>
  </si>
  <si>
    <t>13t1</t>
  </si>
  <si>
    <t>13t2</t>
  </si>
  <si>
    <t>denný stacionár</t>
  </si>
  <si>
    <t>informátor</t>
  </si>
  <si>
    <t>transfer HaPeC EU</t>
  </si>
  <si>
    <t>transfer HaPeC SR</t>
  </si>
  <si>
    <t>MRK - MŠ</t>
  </si>
  <si>
    <t>Plnenie bežného rozpočtu</t>
  </si>
  <si>
    <t>príjem z predaja kapitálových aktív</t>
  </si>
  <si>
    <t>príjem z predaja pozemkov</t>
  </si>
  <si>
    <t>transfer rekultivácia  skl.  Hanušovce n.T</t>
  </si>
  <si>
    <t>13u1</t>
  </si>
  <si>
    <t>13u2</t>
  </si>
  <si>
    <t>transfer regenerácia ver priestranstiev</t>
  </si>
  <si>
    <t>13s1</t>
  </si>
  <si>
    <t>13s2</t>
  </si>
  <si>
    <t>transfer rekonštrukcia budovy - KC</t>
  </si>
  <si>
    <t>11s1</t>
  </si>
  <si>
    <t>11s2</t>
  </si>
  <si>
    <t>Plnenie kapitálového rozpočtu</t>
  </si>
  <si>
    <t>úver - HaPeC</t>
  </si>
  <si>
    <t>úver - motorové vozidlá</t>
  </si>
  <si>
    <t>príjmy od FO</t>
  </si>
  <si>
    <t>prevod prostriedkov z peňažných fondov</t>
  </si>
  <si>
    <t>prevod prostriedkov z peňažných fondov FRR</t>
  </si>
  <si>
    <t>Finančné operácie</t>
  </si>
  <si>
    <t>P r í j m y     c e l k o m</t>
  </si>
  <si>
    <t>Očakávaná skutočnosť 2013            = upr R       = po RO č. 2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</si>
</sst>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\ dd"/>
    <numFmt numFmtId="165" formatCode="dd/mm/yy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strike/>
      <sz val="10"/>
      <name val="Times New Roman"/>
      <family val="1"/>
    </font>
    <font>
      <strike/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9" fontId="0" fillId="0" borderId="0" applyFill="0" applyBorder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" fontId="20" fillId="0" borderId="0" xfId="0" applyNumberFormat="1" applyFont="1" applyFill="1" applyBorder="1" applyAlignment="1">
      <alignment horizontal="center" wrapText="1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1" fontId="18" fillId="0" borderId="10" xfId="0" applyNumberFormat="1" applyFont="1" applyBorder="1" applyAlignment="1">
      <alignment/>
    </xf>
    <xf numFmtId="1" fontId="18" fillId="0" borderId="11" xfId="0" applyNumberFormat="1" applyFont="1" applyBorder="1" applyAlignment="1">
      <alignment/>
    </xf>
    <xf numFmtId="1" fontId="23" fillId="0" borderId="0" xfId="0" applyNumberFormat="1" applyFont="1" applyFill="1" applyBorder="1" applyAlignment="1">
      <alignment/>
    </xf>
    <xf numFmtId="1" fontId="18" fillId="0" borderId="12" xfId="0" applyNumberFormat="1" applyFont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13" xfId="0" applyNumberFormat="1" applyFont="1" applyBorder="1" applyAlignment="1">
      <alignment/>
    </xf>
    <xf numFmtId="1" fontId="18" fillId="0" borderId="14" xfId="0" applyNumberFormat="1" applyFont="1" applyBorder="1" applyAlignment="1">
      <alignment/>
    </xf>
    <xf numFmtId="1" fontId="18" fillId="0" borderId="15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1" fontId="2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" fontId="18" fillId="0" borderId="16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right"/>
    </xf>
    <xf numFmtId="1" fontId="18" fillId="0" borderId="17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1" fontId="20" fillId="0" borderId="0" xfId="0" applyNumberFormat="1" applyFont="1" applyFill="1" applyBorder="1" applyAlignment="1">
      <alignment horizontal="left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" fontId="18" fillId="0" borderId="18" xfId="0" applyNumberFormat="1" applyFont="1" applyBorder="1" applyAlignment="1">
      <alignment/>
    </xf>
    <xf numFmtId="1" fontId="18" fillId="0" borderId="19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18" fillId="0" borderId="21" xfId="0" applyNumberFormat="1" applyFont="1" applyBorder="1" applyAlignment="1">
      <alignment/>
    </xf>
    <xf numFmtId="1" fontId="18" fillId="0" borderId="22" xfId="0" applyNumberFormat="1" applyFont="1" applyBorder="1" applyAlignment="1">
      <alignment/>
    </xf>
    <xf numFmtId="1" fontId="20" fillId="0" borderId="18" xfId="0" applyNumberFormat="1" applyFont="1" applyBorder="1" applyAlignment="1">
      <alignment/>
    </xf>
    <xf numFmtId="0" fontId="20" fillId="24" borderId="18" xfId="0" applyFont="1" applyFill="1" applyBorder="1" applyAlignment="1">
      <alignment/>
    </xf>
    <xf numFmtId="1" fontId="20" fillId="24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/>
    </xf>
    <xf numFmtId="1" fontId="18" fillId="0" borderId="23" xfId="0" applyNumberFormat="1" applyFont="1" applyBorder="1" applyAlignment="1">
      <alignment/>
    </xf>
    <xf numFmtId="1" fontId="18" fillId="0" borderId="24" xfId="0" applyNumberFormat="1" applyFont="1" applyBorder="1" applyAlignment="1">
      <alignment/>
    </xf>
    <xf numFmtId="0" fontId="18" fillId="0" borderId="25" xfId="0" applyFont="1" applyFill="1" applyBorder="1" applyAlignment="1">
      <alignment/>
    </xf>
    <xf numFmtId="1" fontId="18" fillId="0" borderId="26" xfId="0" applyNumberFormat="1" applyFont="1" applyBorder="1" applyAlignment="1">
      <alignment/>
    </xf>
    <xf numFmtId="0" fontId="18" fillId="0" borderId="27" xfId="0" applyFont="1" applyFill="1" applyBorder="1" applyAlignment="1">
      <alignment/>
    </xf>
    <xf numFmtId="1" fontId="18" fillId="0" borderId="28" xfId="0" applyNumberFormat="1" applyFont="1" applyBorder="1" applyAlignment="1">
      <alignment/>
    </xf>
    <xf numFmtId="1" fontId="18" fillId="0" borderId="29" xfId="0" applyNumberFormat="1" applyFont="1" applyBorder="1" applyAlignment="1">
      <alignment/>
    </xf>
    <xf numFmtId="0" fontId="20" fillId="0" borderId="2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1" fontId="18" fillId="0" borderId="30" xfId="0" applyNumberFormat="1" applyFont="1" applyBorder="1" applyAlignment="1">
      <alignment/>
    </xf>
    <xf numFmtId="0" fontId="18" fillId="0" borderId="31" xfId="0" applyFont="1" applyFill="1" applyBorder="1" applyAlignment="1">
      <alignment/>
    </xf>
    <xf numFmtId="0" fontId="20" fillId="0" borderId="32" xfId="0" applyFont="1" applyFill="1" applyBorder="1" applyAlignment="1">
      <alignment/>
    </xf>
    <xf numFmtId="0" fontId="20" fillId="24" borderId="33" xfId="0" applyFont="1" applyFill="1" applyBorder="1" applyAlignment="1">
      <alignment/>
    </xf>
    <xf numFmtId="1" fontId="20" fillId="24" borderId="34" xfId="0" applyNumberFormat="1" applyFont="1" applyFill="1" applyBorder="1" applyAlignment="1">
      <alignment/>
    </xf>
    <xf numFmtId="1" fontId="20" fillId="24" borderId="35" xfId="0" applyNumberFormat="1" applyFont="1" applyFill="1" applyBorder="1" applyAlignment="1">
      <alignment/>
    </xf>
    <xf numFmtId="1" fontId="18" fillId="0" borderId="36" xfId="0" applyNumberFormat="1" applyFont="1" applyBorder="1" applyAlignment="1">
      <alignment/>
    </xf>
    <xf numFmtId="1" fontId="20" fillId="24" borderId="37" xfId="0" applyNumberFormat="1" applyFont="1" applyFill="1" applyBorder="1" applyAlignment="1">
      <alignment/>
    </xf>
    <xf numFmtId="1" fontId="18" fillId="0" borderId="38" xfId="0" applyNumberFormat="1" applyFont="1" applyBorder="1" applyAlignment="1">
      <alignment/>
    </xf>
    <xf numFmtId="1" fontId="20" fillId="17" borderId="33" xfId="0" applyNumberFormat="1" applyFont="1" applyFill="1" applyBorder="1" applyAlignment="1">
      <alignment/>
    </xf>
    <xf numFmtId="1" fontId="20" fillId="17" borderId="34" xfId="0" applyNumberFormat="1" applyFont="1" applyFill="1" applyBorder="1" applyAlignment="1">
      <alignment horizontal="center" wrapText="1"/>
    </xf>
    <xf numFmtId="1" fontId="20" fillId="17" borderId="37" xfId="0" applyNumberFormat="1" applyFont="1" applyFill="1" applyBorder="1" applyAlignment="1">
      <alignment horizontal="center" wrapText="1"/>
    </xf>
    <xf numFmtId="1" fontId="20" fillId="17" borderId="35" xfId="0" applyNumberFormat="1" applyFont="1" applyFill="1" applyBorder="1" applyAlignment="1">
      <alignment horizontal="center" wrapText="1"/>
    </xf>
    <xf numFmtId="1" fontId="22" fillId="17" borderId="33" xfId="0" applyNumberFormat="1" applyFont="1" applyFill="1" applyBorder="1" applyAlignment="1">
      <alignment/>
    </xf>
    <xf numFmtId="0" fontId="22" fillId="17" borderId="34" xfId="0" applyFont="1" applyFill="1" applyBorder="1" applyAlignment="1">
      <alignment horizontal="center"/>
    </xf>
    <xf numFmtId="0" fontId="22" fillId="17" borderId="37" xfId="0" applyFont="1" applyFill="1" applyBorder="1" applyAlignment="1">
      <alignment horizontal="center"/>
    </xf>
    <xf numFmtId="0" fontId="22" fillId="17" borderId="35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Z116"/>
  <sheetViews>
    <sheetView tabSelected="1" workbookViewId="0" topLeftCell="A1">
      <pane xSplit="1" ySplit="2" topLeftCell="B6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04" sqref="L104"/>
    </sheetView>
  </sheetViews>
  <sheetFormatPr defaultColWidth="9.140625" defaultRowHeight="12.75"/>
  <cols>
    <col min="1" max="1" width="36.7109375" style="1" customWidth="1"/>
    <col min="2" max="2" width="4.7109375" style="1" customWidth="1"/>
    <col min="3" max="3" width="8.140625" style="1" customWidth="1"/>
    <col min="4" max="4" width="10.421875" style="2" customWidth="1"/>
    <col min="5" max="6" width="9.8515625" style="2" customWidth="1"/>
    <col min="7" max="7" width="11.421875" style="2" customWidth="1"/>
    <col min="8" max="8" width="11.421875" style="30" customWidth="1"/>
    <col min="9" max="9" width="9.28125" style="22" customWidth="1"/>
    <col min="10" max="10" width="8.421875" style="19" customWidth="1"/>
    <col min="11" max="11" width="6.00390625" style="19" customWidth="1"/>
    <col min="12" max="12" width="5.8515625" style="19" customWidth="1"/>
    <col min="13" max="13" width="6.140625" style="19" customWidth="1"/>
    <col min="14" max="14" width="7.7109375" style="19" customWidth="1"/>
    <col min="15" max="15" width="6.421875" style="19" customWidth="1"/>
    <col min="16" max="16" width="6.140625" style="19" customWidth="1"/>
    <col min="17" max="17" width="6.28125" style="19" customWidth="1"/>
    <col min="18" max="18" width="7.421875" style="19" customWidth="1"/>
    <col min="19" max="19" width="8.28125" style="19" customWidth="1"/>
    <col min="20" max="20" width="6.7109375" style="19" customWidth="1"/>
    <col min="21" max="21" width="7.00390625" style="19" customWidth="1"/>
    <col min="22" max="22" width="6.7109375" style="19" customWidth="1"/>
    <col min="23" max="23" width="8.140625" style="19" customWidth="1"/>
    <col min="24" max="26" width="9.140625" style="19" customWidth="1"/>
    <col min="27" max="16384" width="9.140625" style="1" customWidth="1"/>
  </cols>
  <sheetData>
    <row r="1" spans="1:24" ht="71.25" customHeight="1">
      <c r="A1" s="69" t="s">
        <v>0</v>
      </c>
      <c r="B1" s="70" t="s">
        <v>1</v>
      </c>
      <c r="C1" s="70" t="s">
        <v>2</v>
      </c>
      <c r="D1" s="71" t="s">
        <v>88</v>
      </c>
      <c r="E1" s="70" t="s">
        <v>3</v>
      </c>
      <c r="F1" s="70" t="s">
        <v>4</v>
      </c>
      <c r="G1" s="72" t="s">
        <v>5</v>
      </c>
      <c r="H1" s="3"/>
      <c r="I1" s="44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s="4" customFormat="1" ht="10.5" customHeight="1">
      <c r="A2" s="73"/>
      <c r="B2" s="74"/>
      <c r="C2" s="75" t="s">
        <v>6</v>
      </c>
      <c r="D2" s="75" t="s">
        <v>6</v>
      </c>
      <c r="E2" s="75" t="s">
        <v>6</v>
      </c>
      <c r="F2" s="75" t="s">
        <v>6</v>
      </c>
      <c r="G2" s="76" t="s">
        <v>6</v>
      </c>
      <c r="H2" s="5"/>
      <c r="I2" s="45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  <c r="Z2" s="47"/>
    </row>
    <row r="3" spans="1:24" ht="12.75">
      <c r="A3" s="55" t="s">
        <v>11</v>
      </c>
      <c r="B3" s="11">
        <v>41</v>
      </c>
      <c r="C3" s="9">
        <v>900000</v>
      </c>
      <c r="D3" s="9">
        <v>989148</v>
      </c>
      <c r="E3" s="11">
        <v>1048157</v>
      </c>
      <c r="F3" s="11">
        <v>1049000</v>
      </c>
      <c r="G3" s="68">
        <v>1049000</v>
      </c>
      <c r="H3" s="8"/>
      <c r="J3" s="10"/>
      <c r="N3" s="10"/>
      <c r="O3" s="10"/>
      <c r="R3" s="10"/>
      <c r="T3" s="10"/>
      <c r="V3" s="10"/>
      <c r="W3" s="10"/>
      <c r="X3" s="10"/>
    </row>
    <row r="4" spans="1:22" ht="12.75">
      <c r="A4" s="50" t="s">
        <v>12</v>
      </c>
      <c r="B4" s="6">
        <v>41</v>
      </c>
      <c r="C4" s="7">
        <v>10100</v>
      </c>
      <c r="D4" s="7">
        <v>10100</v>
      </c>
      <c r="E4" s="6">
        <v>10100</v>
      </c>
      <c r="F4" s="6">
        <v>10100</v>
      </c>
      <c r="G4" s="51">
        <v>10100</v>
      </c>
      <c r="H4" s="10"/>
      <c r="I4" s="26"/>
      <c r="J4" s="10"/>
      <c r="N4" s="10"/>
      <c r="O4" s="10"/>
      <c r="R4" s="10"/>
      <c r="T4" s="10"/>
      <c r="V4" s="10"/>
    </row>
    <row r="5" spans="1:22" ht="12.75">
      <c r="A5" s="50" t="s">
        <v>13</v>
      </c>
      <c r="B5" s="6">
        <v>41</v>
      </c>
      <c r="C5" s="7">
        <v>56300</v>
      </c>
      <c r="D5" s="7">
        <v>56300</v>
      </c>
      <c r="E5" s="6">
        <v>56300</v>
      </c>
      <c r="F5" s="6">
        <v>56300</v>
      </c>
      <c r="G5" s="51">
        <v>56300</v>
      </c>
      <c r="H5" s="10"/>
      <c r="I5" s="26"/>
      <c r="J5" s="10"/>
      <c r="N5" s="10"/>
      <c r="O5" s="10"/>
      <c r="R5" s="10"/>
      <c r="T5" s="10"/>
      <c r="V5" s="10"/>
    </row>
    <row r="6" spans="1:22" ht="12.75">
      <c r="A6" s="50" t="s">
        <v>14</v>
      </c>
      <c r="B6" s="6">
        <v>41</v>
      </c>
      <c r="C6" s="7">
        <v>3060</v>
      </c>
      <c r="D6" s="7">
        <v>3060</v>
      </c>
      <c r="E6" s="6">
        <v>3060</v>
      </c>
      <c r="F6" s="6">
        <v>3060</v>
      </c>
      <c r="G6" s="51">
        <v>3060</v>
      </c>
      <c r="H6" s="10"/>
      <c r="I6" s="26"/>
      <c r="J6" s="10"/>
      <c r="N6" s="10"/>
      <c r="O6" s="10"/>
      <c r="R6" s="10"/>
      <c r="T6" s="10"/>
      <c r="V6" s="10"/>
    </row>
    <row r="7" spans="1:20" ht="12.75">
      <c r="A7" s="50" t="s">
        <v>15</v>
      </c>
      <c r="B7" s="6">
        <v>41</v>
      </c>
      <c r="C7" s="7">
        <v>1600</v>
      </c>
      <c r="D7" s="7">
        <v>1600</v>
      </c>
      <c r="E7" s="6">
        <v>1800</v>
      </c>
      <c r="F7" s="6">
        <v>1800</v>
      </c>
      <c r="G7" s="52">
        <v>1800</v>
      </c>
      <c r="H7" s="10"/>
      <c r="I7" s="26"/>
      <c r="J7" s="10"/>
      <c r="N7" s="10"/>
      <c r="O7" s="10"/>
      <c r="T7" s="10"/>
    </row>
    <row r="8" spans="1:20" ht="12.75">
      <c r="A8" s="50" t="s">
        <v>16</v>
      </c>
      <c r="B8" s="6">
        <v>41</v>
      </c>
      <c r="C8" s="7">
        <v>8000</v>
      </c>
      <c r="D8" s="7">
        <v>8000</v>
      </c>
      <c r="E8" s="6">
        <v>8000</v>
      </c>
      <c r="F8" s="6">
        <v>8000</v>
      </c>
      <c r="G8" s="52">
        <v>8000</v>
      </c>
      <c r="H8" s="10"/>
      <c r="I8" s="26"/>
      <c r="J8" s="10"/>
      <c r="N8" s="10"/>
      <c r="O8" s="10"/>
      <c r="P8" s="10"/>
      <c r="Q8" s="10"/>
      <c r="T8" s="10"/>
    </row>
    <row r="9" spans="1:15" ht="12.75">
      <c r="A9" s="53" t="s">
        <v>17</v>
      </c>
      <c r="B9" s="39">
        <v>41</v>
      </c>
      <c r="C9" s="40">
        <v>43000</v>
      </c>
      <c r="D9" s="40">
        <v>43000</v>
      </c>
      <c r="E9" s="39">
        <v>43000</v>
      </c>
      <c r="F9" s="39">
        <v>43000</v>
      </c>
      <c r="G9" s="54">
        <v>43000</v>
      </c>
      <c r="H9" s="10"/>
      <c r="J9" s="10"/>
      <c r="N9" s="10"/>
      <c r="O9" s="10"/>
    </row>
    <row r="10" spans="1:23" ht="12.75">
      <c r="A10" s="55" t="s">
        <v>18</v>
      </c>
      <c r="B10" s="11">
        <v>41</v>
      </c>
      <c r="C10" s="9">
        <v>12000</v>
      </c>
      <c r="D10" s="9">
        <v>12000</v>
      </c>
      <c r="E10" s="11">
        <v>10000</v>
      </c>
      <c r="F10" s="11">
        <v>10000</v>
      </c>
      <c r="G10" s="56">
        <v>10000</v>
      </c>
      <c r="H10" s="10"/>
      <c r="J10" s="10"/>
      <c r="N10" s="10"/>
      <c r="O10" s="10"/>
      <c r="V10" s="25"/>
      <c r="W10" s="25"/>
    </row>
    <row r="11" spans="1:15" ht="12.75">
      <c r="A11" s="50" t="s">
        <v>19</v>
      </c>
      <c r="B11" s="6">
        <v>41</v>
      </c>
      <c r="C11" s="7">
        <v>1100</v>
      </c>
      <c r="D11" s="7">
        <v>1100</v>
      </c>
      <c r="E11" s="6">
        <v>2000</v>
      </c>
      <c r="F11" s="6">
        <v>2000</v>
      </c>
      <c r="G11" s="51">
        <v>2000</v>
      </c>
      <c r="H11" s="10"/>
      <c r="J11" s="10"/>
      <c r="N11" s="10"/>
      <c r="O11" s="10"/>
    </row>
    <row r="12" spans="1:16" ht="12.75">
      <c r="A12" s="50" t="s">
        <v>20</v>
      </c>
      <c r="B12" s="6">
        <v>41</v>
      </c>
      <c r="C12" s="7">
        <v>139900</v>
      </c>
      <c r="D12" s="7">
        <v>139900</v>
      </c>
      <c r="E12" s="6">
        <v>124400</v>
      </c>
      <c r="F12" s="6">
        <v>124400</v>
      </c>
      <c r="G12" s="51">
        <v>124400</v>
      </c>
      <c r="H12" s="10"/>
      <c r="J12" s="10"/>
      <c r="K12" s="21"/>
      <c r="L12" s="21"/>
      <c r="M12" s="21"/>
      <c r="N12" s="10"/>
      <c r="O12" s="10"/>
      <c r="P12" s="21"/>
    </row>
    <row r="13" spans="1:15" ht="12.75">
      <c r="A13" s="50" t="s">
        <v>21</v>
      </c>
      <c r="B13" s="6">
        <v>41</v>
      </c>
      <c r="C13" s="7">
        <v>23000</v>
      </c>
      <c r="D13" s="7">
        <v>23000</v>
      </c>
      <c r="E13" s="6">
        <v>23000</v>
      </c>
      <c r="F13" s="6">
        <v>23000</v>
      </c>
      <c r="G13" s="51">
        <v>23000</v>
      </c>
      <c r="H13" s="10"/>
      <c r="J13" s="10"/>
      <c r="K13" s="24"/>
      <c r="L13" s="24"/>
      <c r="M13" s="24"/>
      <c r="N13" s="10"/>
      <c r="O13" s="10"/>
    </row>
    <row r="14" spans="1:15" ht="12.75">
      <c r="A14" s="50" t="s">
        <v>22</v>
      </c>
      <c r="B14" s="6">
        <v>41</v>
      </c>
      <c r="C14" s="7">
        <v>9520</v>
      </c>
      <c r="D14" s="7">
        <v>9520</v>
      </c>
      <c r="E14" s="6">
        <v>6530</v>
      </c>
      <c r="F14" s="6">
        <v>6530</v>
      </c>
      <c r="G14" s="51">
        <v>6530</v>
      </c>
      <c r="H14" s="10"/>
      <c r="J14" s="10"/>
      <c r="N14" s="10"/>
      <c r="O14" s="10"/>
    </row>
    <row r="15" spans="1:10" ht="12.75">
      <c r="A15" s="50" t="s">
        <v>23</v>
      </c>
      <c r="B15" s="6">
        <v>41</v>
      </c>
      <c r="C15" s="7">
        <v>11380</v>
      </c>
      <c r="D15" s="7">
        <v>11380</v>
      </c>
      <c r="E15" s="6">
        <v>12060</v>
      </c>
      <c r="F15" s="6">
        <v>12060</v>
      </c>
      <c r="G15" s="52">
        <v>12060</v>
      </c>
      <c r="H15" s="10"/>
      <c r="J15" s="10"/>
    </row>
    <row r="16" spans="1:14" ht="12.75">
      <c r="A16" s="50" t="s">
        <v>24</v>
      </c>
      <c r="B16" s="6">
        <v>41</v>
      </c>
      <c r="C16" s="7">
        <v>3100</v>
      </c>
      <c r="D16" s="7">
        <v>3700</v>
      </c>
      <c r="E16" s="6">
        <v>3700</v>
      </c>
      <c r="F16" s="6">
        <v>3850</v>
      </c>
      <c r="G16" s="52">
        <v>4000</v>
      </c>
      <c r="H16" s="10"/>
      <c r="J16" s="10"/>
      <c r="N16" s="10"/>
    </row>
    <row r="17" spans="1:14" ht="12.75">
      <c r="A17" s="50" t="s">
        <v>25</v>
      </c>
      <c r="B17" s="6">
        <v>41</v>
      </c>
      <c r="C17" s="7">
        <v>12100</v>
      </c>
      <c r="D17" s="7">
        <v>12100</v>
      </c>
      <c r="E17" s="6">
        <v>12100</v>
      </c>
      <c r="F17" s="6">
        <v>12100</v>
      </c>
      <c r="G17" s="51">
        <v>12100</v>
      </c>
      <c r="H17" s="10"/>
      <c r="J17" s="10"/>
      <c r="N17" s="10"/>
    </row>
    <row r="18" spans="1:10" ht="12.75">
      <c r="A18" s="50" t="s">
        <v>26</v>
      </c>
      <c r="B18" s="6">
        <v>41</v>
      </c>
      <c r="C18" s="7">
        <v>15500</v>
      </c>
      <c r="D18" s="7">
        <v>15500</v>
      </c>
      <c r="E18" s="6">
        <v>11400</v>
      </c>
      <c r="F18" s="6">
        <v>11400</v>
      </c>
      <c r="G18" s="52">
        <v>11400</v>
      </c>
      <c r="H18" s="10"/>
      <c r="J18" s="10"/>
    </row>
    <row r="19" spans="1:14" ht="12.75">
      <c r="A19" s="50" t="s">
        <v>27</v>
      </c>
      <c r="B19" s="6">
        <v>41</v>
      </c>
      <c r="C19" s="7">
        <v>100</v>
      </c>
      <c r="D19" s="7">
        <v>100</v>
      </c>
      <c r="E19" s="6">
        <v>100</v>
      </c>
      <c r="F19" s="6">
        <v>100</v>
      </c>
      <c r="G19" s="52">
        <v>100</v>
      </c>
      <c r="H19" s="10"/>
      <c r="J19" s="10"/>
      <c r="N19" s="10"/>
    </row>
    <row r="20" spans="1:14" ht="12.75">
      <c r="A20" s="50" t="s">
        <v>28</v>
      </c>
      <c r="B20" s="6">
        <v>111</v>
      </c>
      <c r="C20" s="7">
        <v>0</v>
      </c>
      <c r="D20" s="7">
        <v>0</v>
      </c>
      <c r="E20" s="6">
        <v>193</v>
      </c>
      <c r="F20" s="6">
        <v>193</v>
      </c>
      <c r="G20" s="51">
        <v>193</v>
      </c>
      <c r="H20" s="10"/>
      <c r="J20" s="10"/>
      <c r="N20" s="10"/>
    </row>
    <row r="21" spans="1:10" ht="12.75">
      <c r="A21" s="50" t="s">
        <v>29</v>
      </c>
      <c r="B21" s="6">
        <v>41</v>
      </c>
      <c r="C21" s="7">
        <v>100</v>
      </c>
      <c r="D21" s="7">
        <v>1800</v>
      </c>
      <c r="E21" s="6">
        <v>0</v>
      </c>
      <c r="F21" s="6">
        <v>0</v>
      </c>
      <c r="G21" s="52">
        <v>0</v>
      </c>
      <c r="H21" s="10"/>
      <c r="J21" s="10"/>
    </row>
    <row r="22" spans="1:19" ht="12.75">
      <c r="A22" s="50" t="s">
        <v>30</v>
      </c>
      <c r="B22" s="6">
        <v>41</v>
      </c>
      <c r="C22" s="7">
        <v>5000</v>
      </c>
      <c r="D22" s="7">
        <v>5000</v>
      </c>
      <c r="E22" s="6">
        <v>5000</v>
      </c>
      <c r="F22" s="6">
        <v>5000</v>
      </c>
      <c r="G22" s="51">
        <v>5000</v>
      </c>
      <c r="H22" s="10"/>
      <c r="J22" s="10"/>
      <c r="N22" s="21"/>
      <c r="O22" s="21"/>
      <c r="P22" s="21"/>
      <c r="Q22" s="21"/>
      <c r="R22" s="21"/>
      <c r="S22" s="21"/>
    </row>
    <row r="23" spans="1:19" ht="12.75">
      <c r="A23" s="50" t="s">
        <v>31</v>
      </c>
      <c r="B23" s="6">
        <v>41</v>
      </c>
      <c r="C23" s="7">
        <v>0</v>
      </c>
      <c r="D23" s="7">
        <v>6210</v>
      </c>
      <c r="E23" s="6">
        <v>0</v>
      </c>
      <c r="F23" s="6">
        <v>0</v>
      </c>
      <c r="G23" s="51">
        <v>0</v>
      </c>
      <c r="H23" s="10"/>
      <c r="N23" s="21"/>
      <c r="O23" s="21"/>
      <c r="P23" s="21"/>
      <c r="Q23" s="21"/>
      <c r="R23" s="21"/>
      <c r="S23" s="21"/>
    </row>
    <row r="24" spans="1:19" ht="12.75">
      <c r="A24" s="50" t="s">
        <v>32</v>
      </c>
      <c r="B24" s="6"/>
      <c r="C24" s="7"/>
      <c r="D24" s="7">
        <v>500</v>
      </c>
      <c r="E24" s="6">
        <v>0</v>
      </c>
      <c r="F24" s="6">
        <v>0</v>
      </c>
      <c r="G24" s="51">
        <v>0</v>
      </c>
      <c r="H24" s="10"/>
      <c r="N24" s="21"/>
      <c r="O24" s="21"/>
      <c r="P24" s="21"/>
      <c r="Q24" s="21"/>
      <c r="R24" s="21"/>
      <c r="S24" s="21"/>
    </row>
    <row r="25" spans="1:19" ht="12.75">
      <c r="A25" s="50" t="s">
        <v>33</v>
      </c>
      <c r="B25" s="6">
        <v>72</v>
      </c>
      <c r="C25" s="7"/>
      <c r="D25" s="13">
        <v>5000</v>
      </c>
      <c r="E25" s="6">
        <v>0</v>
      </c>
      <c r="F25" s="6">
        <v>0</v>
      </c>
      <c r="G25" s="51">
        <v>0</v>
      </c>
      <c r="H25" s="10"/>
      <c r="N25" s="21"/>
      <c r="O25" s="21"/>
      <c r="P25" s="21"/>
      <c r="Q25" s="21"/>
      <c r="R25" s="21"/>
      <c r="S25" s="21"/>
    </row>
    <row r="26" spans="1:19" ht="12.75">
      <c r="A26" s="50" t="s">
        <v>34</v>
      </c>
      <c r="B26" s="6">
        <v>72</v>
      </c>
      <c r="C26" s="13">
        <v>0</v>
      </c>
      <c r="D26" s="13">
        <v>100</v>
      </c>
      <c r="E26" s="17">
        <v>0</v>
      </c>
      <c r="F26" s="17">
        <v>0</v>
      </c>
      <c r="G26" s="57">
        <v>0</v>
      </c>
      <c r="H26" s="10"/>
      <c r="N26" s="21"/>
      <c r="O26" s="21"/>
      <c r="P26" s="21"/>
      <c r="Q26" s="21"/>
      <c r="R26" s="21"/>
      <c r="S26" s="21"/>
    </row>
    <row r="27" spans="1:19" ht="12.75">
      <c r="A27" s="58" t="s">
        <v>35</v>
      </c>
      <c r="B27" s="14"/>
      <c r="C27" s="41">
        <f>SUM(C29:C89)</f>
        <v>1166635</v>
      </c>
      <c r="D27" s="41">
        <f>SUM(D29:D89)</f>
        <v>1233146</v>
      </c>
      <c r="E27" s="41">
        <f>SUM(E29:E89)</f>
        <v>1224915</v>
      </c>
      <c r="F27" s="41">
        <f>SUM(F29:F89)</f>
        <v>1188732.4</v>
      </c>
      <c r="G27" s="41">
        <f>SUM(G29:G89)</f>
        <v>1178801</v>
      </c>
      <c r="H27" s="15"/>
      <c r="N27" s="21"/>
      <c r="O27" s="21"/>
      <c r="P27" s="21"/>
      <c r="Q27" s="21"/>
      <c r="R27" s="21"/>
      <c r="S27" s="21"/>
    </row>
    <row r="28" spans="1:23" ht="12.75">
      <c r="A28" s="50" t="s">
        <v>36</v>
      </c>
      <c r="B28" s="6"/>
      <c r="C28" s="9" t="s">
        <v>7</v>
      </c>
      <c r="D28" s="9"/>
      <c r="E28" s="11"/>
      <c r="F28" s="11"/>
      <c r="G28" s="56"/>
      <c r="H28" s="10"/>
      <c r="N28" s="21"/>
      <c r="O28" s="21"/>
      <c r="P28" s="21"/>
      <c r="Q28" s="21"/>
      <c r="R28" s="10"/>
      <c r="T28" s="10"/>
      <c r="V28" s="10"/>
      <c r="W28" s="10"/>
    </row>
    <row r="29" spans="1:23" ht="12.75">
      <c r="A29" s="50" t="s">
        <v>37</v>
      </c>
      <c r="B29" s="6">
        <v>111</v>
      </c>
      <c r="C29" s="7">
        <v>0</v>
      </c>
      <c r="D29" s="7">
        <v>9344</v>
      </c>
      <c r="E29" s="6">
        <v>0</v>
      </c>
      <c r="F29" s="6">
        <v>0</v>
      </c>
      <c r="G29" s="51">
        <v>0</v>
      </c>
      <c r="H29" s="10"/>
      <c r="N29" s="21"/>
      <c r="O29" s="21"/>
      <c r="P29" s="21"/>
      <c r="Q29" s="21"/>
      <c r="R29" s="10"/>
      <c r="T29" s="10"/>
      <c r="V29" s="10"/>
      <c r="W29" s="10"/>
    </row>
    <row r="30" spans="1:23" ht="12.75">
      <c r="A30" s="50" t="s">
        <v>38</v>
      </c>
      <c r="B30" s="6">
        <v>111</v>
      </c>
      <c r="C30" s="7">
        <v>0</v>
      </c>
      <c r="D30" s="7">
        <v>4694</v>
      </c>
      <c r="E30" s="6">
        <v>0</v>
      </c>
      <c r="F30" s="6">
        <v>0</v>
      </c>
      <c r="G30" s="51">
        <v>0</v>
      </c>
      <c r="H30" s="10"/>
      <c r="N30" s="21"/>
      <c r="O30" s="21"/>
      <c r="P30" s="21"/>
      <c r="Q30" s="21"/>
      <c r="R30" s="10"/>
      <c r="V30" s="10"/>
      <c r="W30" s="10"/>
    </row>
    <row r="31" spans="1:19" ht="12.75">
      <c r="A31" s="50" t="s">
        <v>39</v>
      </c>
      <c r="B31" s="6">
        <v>111</v>
      </c>
      <c r="C31" s="7">
        <v>7766</v>
      </c>
      <c r="D31" s="7">
        <v>7870</v>
      </c>
      <c r="E31" s="6">
        <v>7870</v>
      </c>
      <c r="F31" s="6">
        <v>7870</v>
      </c>
      <c r="G31" s="51">
        <v>7870</v>
      </c>
      <c r="H31" s="10"/>
      <c r="N31" s="21"/>
      <c r="O31" s="21"/>
      <c r="P31" s="21"/>
      <c r="Q31" s="21"/>
      <c r="R31" s="21"/>
      <c r="S31" s="21"/>
    </row>
    <row r="32" spans="1:8" ht="12.75">
      <c r="A32" s="50" t="s">
        <v>40</v>
      </c>
      <c r="B32" s="6">
        <v>111</v>
      </c>
      <c r="C32" s="7">
        <v>12642</v>
      </c>
      <c r="D32" s="7">
        <v>12642</v>
      </c>
      <c r="E32" s="6">
        <v>12565</v>
      </c>
      <c r="F32" s="6">
        <v>12565</v>
      </c>
      <c r="G32" s="51">
        <v>12565</v>
      </c>
      <c r="H32" s="10"/>
    </row>
    <row r="33" spans="1:8" ht="12.75">
      <c r="A33" s="50" t="s">
        <v>41</v>
      </c>
      <c r="B33" s="6">
        <v>111</v>
      </c>
      <c r="C33" s="7">
        <v>704</v>
      </c>
      <c r="D33" s="7">
        <v>704</v>
      </c>
      <c r="E33" s="6">
        <v>695</v>
      </c>
      <c r="F33" s="6">
        <v>695</v>
      </c>
      <c r="G33" s="51">
        <v>695</v>
      </c>
      <c r="H33" s="10"/>
    </row>
    <row r="34" spans="1:8" ht="12.75">
      <c r="A34" s="50" t="s">
        <v>42</v>
      </c>
      <c r="B34" s="6">
        <v>111</v>
      </c>
      <c r="C34" s="7">
        <v>1380</v>
      </c>
      <c r="D34" s="7">
        <v>1380</v>
      </c>
      <c r="E34" s="6">
        <v>1295</v>
      </c>
      <c r="F34" s="6">
        <v>1295</v>
      </c>
      <c r="G34" s="51">
        <v>1295</v>
      </c>
      <c r="H34" s="10"/>
    </row>
    <row r="35" spans="1:24" ht="12.75">
      <c r="A35" s="50" t="s">
        <v>43</v>
      </c>
      <c r="B35" s="6">
        <v>111</v>
      </c>
      <c r="C35" s="7">
        <v>25317</v>
      </c>
      <c r="D35" s="7">
        <v>25822</v>
      </c>
      <c r="E35" s="6">
        <v>25297</v>
      </c>
      <c r="F35" s="6">
        <v>25297</v>
      </c>
      <c r="G35" s="51">
        <v>25297</v>
      </c>
      <c r="H35" s="10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</row>
    <row r="36" spans="1:8" ht="12.75">
      <c r="A36" s="50" t="s">
        <v>44</v>
      </c>
      <c r="B36" s="6">
        <v>111</v>
      </c>
      <c r="C36" s="7">
        <v>1248</v>
      </c>
      <c r="D36" s="7">
        <v>1238</v>
      </c>
      <c r="E36" s="6">
        <v>1237</v>
      </c>
      <c r="F36" s="6">
        <v>1237</v>
      </c>
      <c r="G36" s="51">
        <v>1237</v>
      </c>
      <c r="H36" s="10"/>
    </row>
    <row r="37" spans="1:24" ht="12.75">
      <c r="A37" s="50" t="s">
        <v>45</v>
      </c>
      <c r="B37" s="6">
        <v>111</v>
      </c>
      <c r="C37" s="7">
        <v>6760</v>
      </c>
      <c r="D37" s="7">
        <v>6555</v>
      </c>
      <c r="E37" s="6">
        <v>6540</v>
      </c>
      <c r="F37" s="6">
        <v>6700</v>
      </c>
      <c r="G37" s="52">
        <v>6900</v>
      </c>
      <c r="H37" s="10"/>
      <c r="X37" s="10"/>
    </row>
    <row r="38" spans="1:24" ht="12.75">
      <c r="A38" s="50" t="s">
        <v>46</v>
      </c>
      <c r="B38" s="6">
        <v>111</v>
      </c>
      <c r="C38" s="7">
        <v>0</v>
      </c>
      <c r="D38" s="7">
        <v>0</v>
      </c>
      <c r="E38" s="6">
        <v>1245</v>
      </c>
      <c r="F38" s="6">
        <v>1245</v>
      </c>
      <c r="G38" s="51">
        <v>1245</v>
      </c>
      <c r="H38" s="10"/>
      <c r="X38" s="10"/>
    </row>
    <row r="39" spans="1:8" ht="12.75">
      <c r="A39" s="50" t="s">
        <v>47</v>
      </c>
      <c r="B39" s="6">
        <v>111</v>
      </c>
      <c r="C39" s="7">
        <v>3400</v>
      </c>
      <c r="D39" s="7">
        <v>3400</v>
      </c>
      <c r="E39" s="6">
        <v>3400</v>
      </c>
      <c r="F39" s="6">
        <v>3400</v>
      </c>
      <c r="G39" s="51">
        <v>3400</v>
      </c>
      <c r="H39" s="10"/>
    </row>
    <row r="40" spans="1:8" ht="12.75">
      <c r="A40" s="50" t="s">
        <v>48</v>
      </c>
      <c r="B40" s="6">
        <v>111</v>
      </c>
      <c r="C40" s="7">
        <v>47700</v>
      </c>
      <c r="D40" s="7">
        <v>47700</v>
      </c>
      <c r="E40" s="6">
        <v>47700</v>
      </c>
      <c r="F40" s="6">
        <v>47700</v>
      </c>
      <c r="G40" s="51">
        <v>47700</v>
      </c>
      <c r="H40" s="10"/>
    </row>
    <row r="41" spans="1:8" ht="12.75">
      <c r="A41" s="50" t="s">
        <v>49</v>
      </c>
      <c r="B41" s="6">
        <v>111</v>
      </c>
      <c r="C41" s="7">
        <v>37300</v>
      </c>
      <c r="D41" s="7">
        <v>37300</v>
      </c>
      <c r="E41" s="6">
        <v>37300</v>
      </c>
      <c r="F41" s="6">
        <v>37300</v>
      </c>
      <c r="G41" s="51">
        <v>37300</v>
      </c>
      <c r="H41" s="10"/>
    </row>
    <row r="42" spans="1:8" ht="12.75">
      <c r="A42" s="50" t="s">
        <v>50</v>
      </c>
      <c r="B42" s="6">
        <v>111</v>
      </c>
      <c r="C42" s="7">
        <v>866400</v>
      </c>
      <c r="D42" s="7">
        <v>896368</v>
      </c>
      <c r="E42" s="6">
        <v>941970</v>
      </c>
      <c r="F42" s="6">
        <v>941290</v>
      </c>
      <c r="G42" s="52">
        <v>972890</v>
      </c>
      <c r="H42" s="10"/>
    </row>
    <row r="43" spans="1:8" ht="12.75">
      <c r="A43" s="50" t="s">
        <v>51</v>
      </c>
      <c r="B43" s="6" t="s">
        <v>8</v>
      </c>
      <c r="C43" s="7">
        <v>1724</v>
      </c>
      <c r="D43" s="7">
        <v>1724</v>
      </c>
      <c r="E43" s="6">
        <v>0</v>
      </c>
      <c r="F43" s="6">
        <v>0</v>
      </c>
      <c r="G43" s="52">
        <v>0</v>
      </c>
      <c r="H43" s="20"/>
    </row>
    <row r="44" spans="1:8" ht="12.75">
      <c r="A44" s="50" t="s">
        <v>51</v>
      </c>
      <c r="B44" s="6">
        <v>111</v>
      </c>
      <c r="C44" s="7">
        <v>3448</v>
      </c>
      <c r="D44" s="7">
        <v>3448</v>
      </c>
      <c r="E44" s="6">
        <v>0</v>
      </c>
      <c r="F44" s="6">
        <v>0</v>
      </c>
      <c r="G44" s="52">
        <v>0</v>
      </c>
      <c r="H44" s="20"/>
    </row>
    <row r="45" spans="1:8" ht="12.75">
      <c r="A45" s="50" t="s">
        <v>51</v>
      </c>
      <c r="B45" s="6" t="s">
        <v>52</v>
      </c>
      <c r="C45" s="7"/>
      <c r="D45" s="7">
        <v>0</v>
      </c>
      <c r="E45" s="6">
        <v>1535</v>
      </c>
      <c r="F45" s="6">
        <v>1535</v>
      </c>
      <c r="G45" s="51">
        <v>1535</v>
      </c>
      <c r="H45" s="20"/>
    </row>
    <row r="46" spans="1:8" ht="12.75">
      <c r="A46" s="50" t="s">
        <v>51</v>
      </c>
      <c r="B46" s="6" t="s">
        <v>53</v>
      </c>
      <c r="C46" s="7"/>
      <c r="D46" s="7">
        <v>0</v>
      </c>
      <c r="E46" s="6">
        <v>271</v>
      </c>
      <c r="F46" s="6">
        <v>271</v>
      </c>
      <c r="G46" s="51">
        <v>271</v>
      </c>
      <c r="H46" s="20"/>
    </row>
    <row r="47" spans="1:8" ht="12.75">
      <c r="A47" s="50" t="s">
        <v>51</v>
      </c>
      <c r="B47" s="6" t="s">
        <v>9</v>
      </c>
      <c r="C47" s="7"/>
      <c r="D47" s="7">
        <v>0</v>
      </c>
      <c r="E47" s="6">
        <v>3139</v>
      </c>
      <c r="F47" s="6">
        <v>3139</v>
      </c>
      <c r="G47" s="51">
        <v>3139</v>
      </c>
      <c r="H47" s="20"/>
    </row>
    <row r="48" spans="1:8" ht="12.75">
      <c r="A48" s="50" t="s">
        <v>51</v>
      </c>
      <c r="B48" s="6" t="s">
        <v>10</v>
      </c>
      <c r="C48" s="7"/>
      <c r="D48" s="7">
        <v>0</v>
      </c>
      <c r="E48" s="6">
        <v>554</v>
      </c>
      <c r="F48" s="6">
        <v>554</v>
      </c>
      <c r="G48" s="51">
        <v>554</v>
      </c>
      <c r="H48" s="20"/>
    </row>
    <row r="49" spans="1:12" ht="12.75">
      <c r="A49" s="50" t="s">
        <v>54</v>
      </c>
      <c r="B49" s="6" t="s">
        <v>8</v>
      </c>
      <c r="C49" s="7">
        <v>3448</v>
      </c>
      <c r="D49" s="7">
        <v>2387</v>
      </c>
      <c r="E49" s="6">
        <v>0</v>
      </c>
      <c r="F49" s="6">
        <v>0</v>
      </c>
      <c r="G49" s="51">
        <v>0</v>
      </c>
      <c r="H49" s="20"/>
      <c r="J49" s="21"/>
      <c r="K49" s="21"/>
      <c r="L49" s="21"/>
    </row>
    <row r="50" spans="1:12" ht="12.75">
      <c r="A50" s="50" t="s">
        <v>54</v>
      </c>
      <c r="B50" s="6">
        <v>111</v>
      </c>
      <c r="C50" s="7">
        <v>6895</v>
      </c>
      <c r="D50" s="7">
        <v>6895</v>
      </c>
      <c r="E50" s="6">
        <v>0</v>
      </c>
      <c r="F50" s="6">
        <v>0</v>
      </c>
      <c r="G50" s="51">
        <v>0</v>
      </c>
      <c r="H50" s="20"/>
      <c r="J50" s="21"/>
      <c r="K50" s="21"/>
      <c r="L50" s="21"/>
    </row>
    <row r="51" spans="1:12" ht="12.75">
      <c r="A51" s="50" t="s">
        <v>54</v>
      </c>
      <c r="B51" s="6" t="s">
        <v>9</v>
      </c>
      <c r="C51" s="7"/>
      <c r="D51" s="7">
        <v>0</v>
      </c>
      <c r="E51" s="6">
        <v>6174</v>
      </c>
      <c r="F51" s="6">
        <v>6174</v>
      </c>
      <c r="G51" s="51">
        <v>6174</v>
      </c>
      <c r="H51" s="20"/>
      <c r="J51" s="21"/>
      <c r="K51" s="21"/>
      <c r="L51" s="21"/>
    </row>
    <row r="52" spans="1:12" ht="12.75">
      <c r="A52" s="50" t="s">
        <v>54</v>
      </c>
      <c r="B52" s="6" t="s">
        <v>10</v>
      </c>
      <c r="C52" s="7"/>
      <c r="D52" s="7">
        <v>0</v>
      </c>
      <c r="E52" s="6">
        <v>1090</v>
      </c>
      <c r="F52" s="6">
        <v>1090</v>
      </c>
      <c r="G52" s="51">
        <v>1090</v>
      </c>
      <c r="H52" s="20"/>
      <c r="J52" s="21"/>
      <c r="K52" s="21"/>
      <c r="L52" s="21"/>
    </row>
    <row r="53" spans="1:12" ht="12.75">
      <c r="A53" s="50" t="s">
        <v>54</v>
      </c>
      <c r="B53" s="6" t="s">
        <v>52</v>
      </c>
      <c r="C53" s="7"/>
      <c r="D53" s="7">
        <v>0</v>
      </c>
      <c r="E53" s="6">
        <v>2961</v>
      </c>
      <c r="F53" s="6">
        <v>2961</v>
      </c>
      <c r="G53" s="51">
        <v>2961</v>
      </c>
      <c r="H53" s="20"/>
      <c r="J53" s="21"/>
      <c r="K53" s="21"/>
      <c r="L53" s="21"/>
    </row>
    <row r="54" spans="1:12" ht="12.75">
      <c r="A54" s="50" t="s">
        <v>54</v>
      </c>
      <c r="B54" s="6" t="s">
        <v>53</v>
      </c>
      <c r="C54" s="7"/>
      <c r="D54" s="7">
        <v>0</v>
      </c>
      <c r="E54" s="6">
        <v>523</v>
      </c>
      <c r="F54" s="6">
        <v>523</v>
      </c>
      <c r="G54" s="51">
        <v>523</v>
      </c>
      <c r="H54" s="20"/>
      <c r="J54" s="21"/>
      <c r="K54" s="21"/>
      <c r="L54" s="21"/>
    </row>
    <row r="55" spans="1:12" ht="12.75">
      <c r="A55" s="50" t="s">
        <v>55</v>
      </c>
      <c r="B55" s="6" t="s">
        <v>8</v>
      </c>
      <c r="C55" s="7">
        <v>2952</v>
      </c>
      <c r="D55" s="7">
        <v>2952</v>
      </c>
      <c r="E55" s="6">
        <v>2952</v>
      </c>
      <c r="F55" s="6">
        <v>2952</v>
      </c>
      <c r="G55" s="52">
        <v>0</v>
      </c>
      <c r="H55" s="20"/>
      <c r="J55" s="23"/>
      <c r="K55" s="23"/>
      <c r="L55" s="24"/>
    </row>
    <row r="56" spans="1:12" ht="12.75">
      <c r="A56" s="50" t="s">
        <v>55</v>
      </c>
      <c r="B56" s="6">
        <v>111</v>
      </c>
      <c r="C56" s="7">
        <v>32477</v>
      </c>
      <c r="D56" s="7">
        <v>32477</v>
      </c>
      <c r="E56" s="6">
        <v>32477</v>
      </c>
      <c r="F56" s="6">
        <v>29524.4</v>
      </c>
      <c r="G56" s="52">
        <v>0</v>
      </c>
      <c r="H56" s="20"/>
      <c r="J56" s="23"/>
      <c r="K56" s="23"/>
      <c r="L56" s="24"/>
    </row>
    <row r="57" spans="1:12" ht="12.75">
      <c r="A57" s="50" t="s">
        <v>56</v>
      </c>
      <c r="B57" s="6" t="s">
        <v>9</v>
      </c>
      <c r="C57" s="7">
        <v>0</v>
      </c>
      <c r="D57" s="7">
        <v>5637</v>
      </c>
      <c r="E57" s="6">
        <v>585</v>
      </c>
      <c r="F57" s="6">
        <v>0</v>
      </c>
      <c r="G57" s="52">
        <v>0</v>
      </c>
      <c r="H57" s="20"/>
      <c r="J57" s="48"/>
      <c r="K57" s="48"/>
      <c r="L57" s="48"/>
    </row>
    <row r="58" spans="1:12" ht="12.75">
      <c r="A58" s="50" t="s">
        <v>56</v>
      </c>
      <c r="B58" s="6" t="s">
        <v>10</v>
      </c>
      <c r="C58" s="7">
        <v>0</v>
      </c>
      <c r="D58" s="7">
        <v>995</v>
      </c>
      <c r="E58" s="6">
        <v>103</v>
      </c>
      <c r="F58" s="6">
        <v>0</v>
      </c>
      <c r="G58" s="52">
        <v>0</v>
      </c>
      <c r="H58" s="20"/>
      <c r="J58" s="23"/>
      <c r="K58" s="23"/>
      <c r="L58" s="24"/>
    </row>
    <row r="59" spans="1:12" ht="12.75">
      <c r="A59" s="50" t="s">
        <v>56</v>
      </c>
      <c r="B59" s="6" t="s">
        <v>52</v>
      </c>
      <c r="C59" s="7"/>
      <c r="D59" s="7">
        <v>0</v>
      </c>
      <c r="E59" s="6">
        <v>585</v>
      </c>
      <c r="F59" s="6">
        <v>0</v>
      </c>
      <c r="G59" s="52">
        <v>0</v>
      </c>
      <c r="H59" s="20"/>
      <c r="J59" s="23"/>
      <c r="K59" s="23"/>
      <c r="L59" s="24"/>
    </row>
    <row r="60" spans="1:12" ht="12.75">
      <c r="A60" s="50" t="s">
        <v>56</v>
      </c>
      <c r="B60" s="6" t="s">
        <v>53</v>
      </c>
      <c r="C60" s="7"/>
      <c r="D60" s="7">
        <v>0</v>
      </c>
      <c r="E60" s="6">
        <v>103</v>
      </c>
      <c r="F60" s="6">
        <v>0</v>
      </c>
      <c r="G60" s="52">
        <v>0</v>
      </c>
      <c r="H60" s="20"/>
      <c r="J60" s="49"/>
      <c r="K60" s="24"/>
      <c r="L60" s="24"/>
    </row>
    <row r="61" spans="1:12" ht="12.75">
      <c r="A61" s="50" t="s">
        <v>57</v>
      </c>
      <c r="B61" s="6" t="s">
        <v>9</v>
      </c>
      <c r="C61" s="7">
        <v>0</v>
      </c>
      <c r="D61" s="7">
        <v>2479</v>
      </c>
      <c r="E61" s="6">
        <v>620</v>
      </c>
      <c r="F61" s="6">
        <v>0</v>
      </c>
      <c r="G61" s="52">
        <v>0</v>
      </c>
      <c r="H61" s="20"/>
      <c r="J61" s="24"/>
      <c r="K61" s="24"/>
      <c r="L61" s="24"/>
    </row>
    <row r="62" spans="1:12" ht="12.75">
      <c r="A62" s="50" t="s">
        <v>57</v>
      </c>
      <c r="B62" s="6" t="s">
        <v>10</v>
      </c>
      <c r="C62" s="7">
        <v>0</v>
      </c>
      <c r="D62" s="7">
        <v>438</v>
      </c>
      <c r="E62" s="6">
        <v>109</v>
      </c>
      <c r="F62" s="6">
        <v>0</v>
      </c>
      <c r="G62" s="52">
        <v>0</v>
      </c>
      <c r="H62" s="20"/>
      <c r="J62" s="24"/>
      <c r="K62" s="24"/>
      <c r="L62" s="24"/>
    </row>
    <row r="63" spans="1:12" ht="12.75">
      <c r="A63" s="50" t="s">
        <v>57</v>
      </c>
      <c r="B63" s="6" t="s">
        <v>52</v>
      </c>
      <c r="C63" s="7"/>
      <c r="D63" s="7">
        <v>0</v>
      </c>
      <c r="E63" s="6">
        <v>930</v>
      </c>
      <c r="F63" s="6">
        <v>0</v>
      </c>
      <c r="G63" s="52">
        <v>0</v>
      </c>
      <c r="H63" s="20"/>
      <c r="J63" s="24"/>
      <c r="K63" s="24"/>
      <c r="L63" s="24"/>
    </row>
    <row r="64" spans="1:13" ht="12.75">
      <c r="A64" s="50" t="s">
        <v>57</v>
      </c>
      <c r="B64" s="6" t="s">
        <v>53</v>
      </c>
      <c r="C64" s="7"/>
      <c r="D64" s="7">
        <v>0</v>
      </c>
      <c r="E64" s="6">
        <v>164</v>
      </c>
      <c r="F64" s="6">
        <v>0</v>
      </c>
      <c r="G64" s="52">
        <v>0</v>
      </c>
      <c r="H64" s="20"/>
      <c r="J64" s="24"/>
      <c r="K64" s="24"/>
      <c r="L64" s="24"/>
      <c r="M64" s="24"/>
    </row>
    <row r="65" spans="1:13" ht="12.75">
      <c r="A65" s="50" t="s">
        <v>58</v>
      </c>
      <c r="B65" s="6" t="s">
        <v>9</v>
      </c>
      <c r="C65" s="7">
        <v>0</v>
      </c>
      <c r="D65" s="7">
        <v>1860</v>
      </c>
      <c r="E65" s="6">
        <v>930</v>
      </c>
      <c r="F65" s="6">
        <v>0</v>
      </c>
      <c r="G65" s="52">
        <v>0</v>
      </c>
      <c r="H65" s="20"/>
      <c r="J65" s="24"/>
      <c r="K65" s="24"/>
      <c r="L65" s="24"/>
      <c r="M65" s="24"/>
    </row>
    <row r="66" spans="1:13" ht="12.75">
      <c r="A66" s="50" t="s">
        <v>58</v>
      </c>
      <c r="B66" s="6" t="s">
        <v>10</v>
      </c>
      <c r="C66" s="7">
        <v>0</v>
      </c>
      <c r="D66" s="7">
        <v>328</v>
      </c>
      <c r="E66" s="6">
        <v>164</v>
      </c>
      <c r="F66" s="6">
        <v>0</v>
      </c>
      <c r="G66" s="52">
        <v>0</v>
      </c>
      <c r="H66" s="20"/>
      <c r="J66" s="24"/>
      <c r="K66" s="24"/>
      <c r="L66" s="24"/>
      <c r="M66" s="24"/>
    </row>
    <row r="67" spans="1:13" ht="12.75">
      <c r="A67" s="50" t="s">
        <v>58</v>
      </c>
      <c r="B67" s="6" t="s">
        <v>52</v>
      </c>
      <c r="C67" s="7"/>
      <c r="D67" s="7">
        <v>0</v>
      </c>
      <c r="E67" s="6">
        <v>1240</v>
      </c>
      <c r="F67" s="6">
        <v>0</v>
      </c>
      <c r="G67" s="52">
        <v>0</v>
      </c>
      <c r="H67" s="20"/>
      <c r="J67" s="24"/>
      <c r="K67" s="24"/>
      <c r="L67" s="24"/>
      <c r="M67" s="24"/>
    </row>
    <row r="68" spans="1:13" ht="12.75">
      <c r="A68" s="50" t="s">
        <v>58</v>
      </c>
      <c r="B68" s="6" t="s">
        <v>53</v>
      </c>
      <c r="C68" s="7"/>
      <c r="D68" s="7">
        <v>0</v>
      </c>
      <c r="E68" s="6">
        <v>219</v>
      </c>
      <c r="F68" s="6">
        <v>0</v>
      </c>
      <c r="G68" s="52">
        <v>0</v>
      </c>
      <c r="H68" s="20"/>
      <c r="J68" s="24"/>
      <c r="K68" s="24"/>
      <c r="L68" s="24"/>
      <c r="M68" s="24"/>
    </row>
    <row r="69" spans="1:13" ht="12.75">
      <c r="A69" s="50" t="s">
        <v>59</v>
      </c>
      <c r="B69" s="6" t="s">
        <v>9</v>
      </c>
      <c r="C69" s="7"/>
      <c r="D69" s="7">
        <v>0</v>
      </c>
      <c r="E69" s="6">
        <v>1860</v>
      </c>
      <c r="F69" s="6">
        <v>0</v>
      </c>
      <c r="G69" s="52">
        <v>0</v>
      </c>
      <c r="H69" s="20"/>
      <c r="J69" s="24"/>
      <c r="K69" s="24"/>
      <c r="L69" s="24"/>
      <c r="M69" s="24"/>
    </row>
    <row r="70" spans="1:13" ht="12.75">
      <c r="A70" s="50" t="s">
        <v>59</v>
      </c>
      <c r="B70" s="6" t="s">
        <v>10</v>
      </c>
      <c r="C70" s="7"/>
      <c r="D70" s="7">
        <v>0</v>
      </c>
      <c r="E70" s="6">
        <v>328</v>
      </c>
      <c r="F70" s="6">
        <v>0</v>
      </c>
      <c r="G70" s="52">
        <v>0</v>
      </c>
      <c r="H70" s="20"/>
      <c r="J70" s="24"/>
      <c r="K70" s="24"/>
      <c r="L70" s="24"/>
      <c r="M70" s="24"/>
    </row>
    <row r="71" spans="1:13" ht="12.75">
      <c r="A71" s="50" t="s">
        <v>59</v>
      </c>
      <c r="B71" s="6" t="s">
        <v>52</v>
      </c>
      <c r="C71" s="7"/>
      <c r="D71" s="7">
        <v>0</v>
      </c>
      <c r="E71" s="6">
        <v>620</v>
      </c>
      <c r="F71" s="6">
        <v>0</v>
      </c>
      <c r="G71" s="52">
        <v>0</v>
      </c>
      <c r="H71" s="20"/>
      <c r="J71" s="24"/>
      <c r="K71" s="24"/>
      <c r="L71" s="24"/>
      <c r="M71" s="24"/>
    </row>
    <row r="72" spans="1:13" ht="12.75">
      <c r="A72" s="50" t="s">
        <v>59</v>
      </c>
      <c r="B72" s="6" t="s">
        <v>53</v>
      </c>
      <c r="C72" s="7"/>
      <c r="D72" s="7">
        <v>0</v>
      </c>
      <c r="E72" s="6">
        <v>109</v>
      </c>
      <c r="F72" s="6">
        <v>0</v>
      </c>
      <c r="G72" s="52">
        <v>0</v>
      </c>
      <c r="H72" s="20"/>
      <c r="J72" s="24"/>
      <c r="K72" s="24"/>
      <c r="L72" s="24"/>
      <c r="M72" s="24"/>
    </row>
    <row r="73" spans="1:13" ht="12.75">
      <c r="A73" s="50" t="s">
        <v>60</v>
      </c>
      <c r="B73" s="6" t="s">
        <v>9</v>
      </c>
      <c r="C73" s="7">
        <v>0</v>
      </c>
      <c r="D73" s="7">
        <v>2717</v>
      </c>
      <c r="E73" s="6">
        <v>0</v>
      </c>
      <c r="F73" s="6">
        <v>0</v>
      </c>
      <c r="G73" s="52">
        <v>0</v>
      </c>
      <c r="H73" s="10"/>
      <c r="J73" s="24"/>
      <c r="K73" s="24"/>
      <c r="L73" s="24"/>
      <c r="M73" s="24"/>
    </row>
    <row r="74" spans="1:13" ht="12.75">
      <c r="A74" s="50" t="s">
        <v>60</v>
      </c>
      <c r="B74" s="6" t="s">
        <v>10</v>
      </c>
      <c r="C74" s="7">
        <v>0</v>
      </c>
      <c r="D74" s="7">
        <v>479</v>
      </c>
      <c r="E74" s="6">
        <v>0</v>
      </c>
      <c r="F74" s="6">
        <v>0</v>
      </c>
      <c r="G74" s="52">
        <v>0</v>
      </c>
      <c r="H74" s="10"/>
      <c r="J74" s="24"/>
      <c r="K74" s="24"/>
      <c r="L74" s="24"/>
      <c r="M74" s="24"/>
    </row>
    <row r="75" spans="1:13" ht="12.75">
      <c r="A75" s="50" t="s">
        <v>60</v>
      </c>
      <c r="B75" s="6" t="s">
        <v>61</v>
      </c>
      <c r="C75" s="7"/>
      <c r="D75" s="7">
        <v>0</v>
      </c>
      <c r="E75" s="6">
        <v>776</v>
      </c>
      <c r="F75" s="6">
        <v>0</v>
      </c>
      <c r="G75" s="52">
        <v>0</v>
      </c>
      <c r="H75" s="10"/>
      <c r="J75" s="24"/>
      <c r="K75" s="24"/>
      <c r="L75" s="24"/>
      <c r="M75" s="24"/>
    </row>
    <row r="76" spans="1:13" ht="12.75">
      <c r="A76" s="50" t="s">
        <v>60</v>
      </c>
      <c r="B76" s="6" t="s">
        <v>62</v>
      </c>
      <c r="C76" s="7"/>
      <c r="D76" s="7">
        <v>0</v>
      </c>
      <c r="E76" s="6">
        <v>137</v>
      </c>
      <c r="F76" s="6">
        <v>0</v>
      </c>
      <c r="G76" s="52">
        <v>0</v>
      </c>
      <c r="H76" s="10"/>
      <c r="J76" s="24"/>
      <c r="K76" s="24"/>
      <c r="L76" s="24"/>
      <c r="M76" s="24"/>
    </row>
    <row r="77" spans="1:13" ht="12.75">
      <c r="A77" s="50" t="s">
        <v>63</v>
      </c>
      <c r="B77" s="6">
        <v>111</v>
      </c>
      <c r="C77" s="7">
        <v>13052</v>
      </c>
      <c r="D77" s="7">
        <v>44160</v>
      </c>
      <c r="E77" s="6">
        <v>44160</v>
      </c>
      <c r="F77" s="6">
        <v>44160</v>
      </c>
      <c r="G77" s="52">
        <v>44160</v>
      </c>
      <c r="H77" s="20"/>
      <c r="J77" s="24"/>
      <c r="K77" s="24"/>
      <c r="L77" s="24"/>
      <c r="M77" s="24"/>
    </row>
    <row r="78" spans="1:13" ht="12.75">
      <c r="A78" s="50" t="s">
        <v>64</v>
      </c>
      <c r="B78" s="6" t="s">
        <v>52</v>
      </c>
      <c r="C78" s="7">
        <v>762</v>
      </c>
      <c r="D78" s="7">
        <v>762</v>
      </c>
      <c r="E78" s="6">
        <v>762</v>
      </c>
      <c r="F78" s="6">
        <v>0</v>
      </c>
      <c r="G78" s="52">
        <v>0</v>
      </c>
      <c r="H78" s="20"/>
      <c r="J78" s="24"/>
      <c r="K78" s="24"/>
      <c r="L78" s="24"/>
      <c r="M78" s="24"/>
    </row>
    <row r="79" spans="1:13" ht="12.75">
      <c r="A79" s="50" t="s">
        <v>64</v>
      </c>
      <c r="B79" s="6" t="s">
        <v>53</v>
      </c>
      <c r="C79" s="7">
        <v>134</v>
      </c>
      <c r="D79" s="7">
        <v>134</v>
      </c>
      <c r="E79" s="6">
        <v>134</v>
      </c>
      <c r="F79" s="6">
        <v>0</v>
      </c>
      <c r="G79" s="52">
        <v>0</v>
      </c>
      <c r="H79" s="20"/>
      <c r="J79" s="24"/>
      <c r="K79" s="24"/>
      <c r="L79" s="24"/>
      <c r="M79" s="24"/>
    </row>
    <row r="80" spans="1:13" ht="12.75">
      <c r="A80" s="50" t="s">
        <v>64</v>
      </c>
      <c r="B80" s="6" t="s">
        <v>9</v>
      </c>
      <c r="C80" s="7">
        <v>3810</v>
      </c>
      <c r="D80" s="7">
        <v>3810</v>
      </c>
      <c r="E80" s="6">
        <v>1929</v>
      </c>
      <c r="F80" s="6">
        <v>0</v>
      </c>
      <c r="G80" s="52">
        <v>0</v>
      </c>
      <c r="H80" s="20"/>
      <c r="J80" s="24"/>
      <c r="K80" s="24"/>
      <c r="L80" s="24"/>
      <c r="M80" s="24"/>
    </row>
    <row r="81" spans="1:13" ht="12.75">
      <c r="A81" s="50" t="s">
        <v>64</v>
      </c>
      <c r="B81" s="6" t="s">
        <v>10</v>
      </c>
      <c r="C81" s="7">
        <v>672</v>
      </c>
      <c r="D81" s="7">
        <v>672</v>
      </c>
      <c r="E81" s="6">
        <v>341</v>
      </c>
      <c r="F81" s="6">
        <v>0</v>
      </c>
      <c r="G81" s="52">
        <v>0</v>
      </c>
      <c r="H81" s="20"/>
      <c r="J81" s="24"/>
      <c r="K81" s="24"/>
      <c r="L81" s="24"/>
      <c r="M81" s="24"/>
    </row>
    <row r="82" spans="1:13" ht="12.75">
      <c r="A82" s="50" t="s">
        <v>65</v>
      </c>
      <c r="B82" s="6" t="s">
        <v>9</v>
      </c>
      <c r="C82" s="7">
        <v>77524</v>
      </c>
      <c r="D82" s="7">
        <v>55363</v>
      </c>
      <c r="E82" s="6">
        <v>0</v>
      </c>
      <c r="F82" s="6">
        <v>0</v>
      </c>
      <c r="G82" s="52">
        <v>0</v>
      </c>
      <c r="H82" s="20"/>
      <c r="J82" s="24"/>
      <c r="K82" s="24"/>
      <c r="L82" s="24"/>
      <c r="M82" s="24"/>
    </row>
    <row r="83" spans="1:13" ht="12.75">
      <c r="A83" s="59" t="s">
        <v>66</v>
      </c>
      <c r="B83" s="17" t="s">
        <v>10</v>
      </c>
      <c r="C83" s="13">
        <v>9120</v>
      </c>
      <c r="D83" s="13">
        <v>6513</v>
      </c>
      <c r="E83" s="6">
        <v>0</v>
      </c>
      <c r="F83" s="6">
        <v>0</v>
      </c>
      <c r="G83" s="52">
        <v>0</v>
      </c>
      <c r="H83" s="20"/>
      <c r="J83" s="24"/>
      <c r="K83" s="24"/>
      <c r="L83" s="24"/>
      <c r="M83" s="24"/>
    </row>
    <row r="84" spans="1:13" ht="12.75">
      <c r="A84" s="59" t="s">
        <v>66</v>
      </c>
      <c r="B84" s="13" t="s">
        <v>61</v>
      </c>
      <c r="C84" s="6">
        <v>0</v>
      </c>
      <c r="D84" s="37">
        <v>0</v>
      </c>
      <c r="E84" s="6">
        <v>16680</v>
      </c>
      <c r="F84" s="6">
        <v>0</v>
      </c>
      <c r="G84" s="52">
        <v>0</v>
      </c>
      <c r="H84" s="10"/>
      <c r="J84" s="24"/>
      <c r="K84" s="24"/>
      <c r="L84" s="24"/>
      <c r="M84" s="24"/>
    </row>
    <row r="85" spans="1:13" ht="12.75">
      <c r="A85" s="59" t="s">
        <v>66</v>
      </c>
      <c r="B85" s="13" t="s">
        <v>62</v>
      </c>
      <c r="C85" s="6">
        <v>0</v>
      </c>
      <c r="D85" s="38">
        <v>0</v>
      </c>
      <c r="E85" s="6">
        <v>1962</v>
      </c>
      <c r="F85" s="6">
        <v>0</v>
      </c>
      <c r="G85" s="52">
        <v>0</v>
      </c>
      <c r="H85" s="10"/>
      <c r="J85" s="24"/>
      <c r="K85" s="24"/>
      <c r="L85" s="24"/>
      <c r="M85" s="24"/>
    </row>
    <row r="86" spans="1:13" ht="12.75">
      <c r="A86" s="50" t="s">
        <v>67</v>
      </c>
      <c r="B86" s="6" t="s">
        <v>9</v>
      </c>
      <c r="C86" s="6">
        <v>0</v>
      </c>
      <c r="D86" s="13">
        <v>1614</v>
      </c>
      <c r="E86" s="6">
        <v>8410</v>
      </c>
      <c r="F86" s="6">
        <v>7088</v>
      </c>
      <c r="G86" s="52">
        <v>0</v>
      </c>
      <c r="H86" s="20"/>
      <c r="J86" s="24"/>
      <c r="K86" s="24"/>
      <c r="L86" s="24"/>
      <c r="M86" s="24"/>
    </row>
    <row r="87" spans="1:13" ht="12.75">
      <c r="A87" s="50" t="s">
        <v>67</v>
      </c>
      <c r="B87" s="17" t="s">
        <v>10</v>
      </c>
      <c r="C87" s="17">
        <v>0</v>
      </c>
      <c r="D87" s="13">
        <v>285</v>
      </c>
      <c r="E87" s="17">
        <v>1484</v>
      </c>
      <c r="F87" s="17">
        <v>1251</v>
      </c>
      <c r="G87" s="60">
        <v>0</v>
      </c>
      <c r="H87" s="20"/>
      <c r="J87" s="24"/>
      <c r="K87" s="24"/>
      <c r="L87" s="24"/>
      <c r="M87" s="24"/>
    </row>
    <row r="88" spans="1:13" ht="12.75">
      <c r="A88" s="50" t="s">
        <v>67</v>
      </c>
      <c r="B88" s="6" t="s">
        <v>52</v>
      </c>
      <c r="C88" s="6"/>
      <c r="D88" s="6">
        <v>0</v>
      </c>
      <c r="E88" s="6">
        <v>579</v>
      </c>
      <c r="F88" s="6">
        <v>779</v>
      </c>
      <c r="G88" s="51">
        <v>0</v>
      </c>
      <c r="H88" s="20"/>
      <c r="J88" s="24"/>
      <c r="K88" s="24"/>
      <c r="L88" s="24"/>
      <c r="M88" s="24"/>
    </row>
    <row r="89" spans="1:13" ht="12.75">
      <c r="A89" s="59" t="s">
        <v>67</v>
      </c>
      <c r="B89" s="17" t="s">
        <v>53</v>
      </c>
      <c r="C89" s="17"/>
      <c r="D89" s="17">
        <v>0</v>
      </c>
      <c r="E89" s="17">
        <v>102</v>
      </c>
      <c r="F89" s="17">
        <v>137</v>
      </c>
      <c r="G89" s="57">
        <v>0</v>
      </c>
      <c r="H89" s="20"/>
      <c r="J89" s="24"/>
      <c r="K89" s="24"/>
      <c r="L89" s="24"/>
      <c r="M89" s="24"/>
    </row>
    <row r="90" spans="1:13" ht="12.75">
      <c r="A90" s="63" t="s">
        <v>68</v>
      </c>
      <c r="B90" s="64"/>
      <c r="C90" s="67">
        <f>SUM(C3:C27)</f>
        <v>2421495</v>
      </c>
      <c r="D90" s="67">
        <f>SUM(D3:D27)</f>
        <v>2591264</v>
      </c>
      <c r="E90" s="67">
        <f>SUM(E3:E27)</f>
        <v>2605815</v>
      </c>
      <c r="F90" s="67">
        <f>SUM(F3:F27)</f>
        <v>2570625.4</v>
      </c>
      <c r="G90" s="65">
        <f>SUM(G3:G27)</f>
        <v>2560844</v>
      </c>
      <c r="H90" s="15"/>
      <c r="J90" s="24"/>
      <c r="K90" s="24"/>
      <c r="L90" s="24"/>
      <c r="M90" s="24"/>
    </row>
    <row r="91" spans="1:13" ht="12.75">
      <c r="A91" s="55" t="s">
        <v>69</v>
      </c>
      <c r="B91" s="11">
        <v>43</v>
      </c>
      <c r="C91" s="9">
        <v>0</v>
      </c>
      <c r="D91" s="9"/>
      <c r="E91" s="11">
        <v>1200</v>
      </c>
      <c r="F91" s="9">
        <v>0</v>
      </c>
      <c r="G91" s="68">
        <v>0</v>
      </c>
      <c r="H91" s="10"/>
      <c r="I91" s="26"/>
      <c r="J91" s="24"/>
      <c r="K91" s="24"/>
      <c r="L91" s="24"/>
      <c r="M91" s="24"/>
    </row>
    <row r="92" spans="1:13" ht="12.75">
      <c r="A92" s="55" t="s">
        <v>70</v>
      </c>
      <c r="B92" s="11">
        <v>43</v>
      </c>
      <c r="C92" s="9">
        <v>27500</v>
      </c>
      <c r="D92" s="7">
        <v>89612</v>
      </c>
      <c r="E92" s="6">
        <v>690</v>
      </c>
      <c r="F92" s="6">
        <v>1970</v>
      </c>
      <c r="G92" s="52">
        <v>500</v>
      </c>
      <c r="H92" s="10"/>
      <c r="J92" s="24"/>
      <c r="K92" s="24"/>
      <c r="L92" s="24"/>
      <c r="M92" s="24"/>
    </row>
    <row r="93" spans="1:15" ht="12.75">
      <c r="A93" s="50" t="s">
        <v>71</v>
      </c>
      <c r="B93" s="11" t="s">
        <v>72</v>
      </c>
      <c r="C93" s="9">
        <v>116438</v>
      </c>
      <c r="D93" s="7">
        <v>91014</v>
      </c>
      <c r="E93" s="6">
        <v>0</v>
      </c>
      <c r="F93" s="6">
        <v>0</v>
      </c>
      <c r="G93" s="52">
        <v>0</v>
      </c>
      <c r="H93" s="10"/>
      <c r="I93" s="26"/>
      <c r="J93" s="21"/>
      <c r="K93" s="21"/>
      <c r="L93" s="21"/>
      <c r="M93" s="21"/>
      <c r="N93" s="21"/>
      <c r="O93" s="27"/>
    </row>
    <row r="94" spans="1:13" ht="12.75">
      <c r="A94" s="50" t="s">
        <v>71</v>
      </c>
      <c r="B94" s="11" t="s">
        <v>73</v>
      </c>
      <c r="C94" s="9">
        <v>13699</v>
      </c>
      <c r="D94" s="7">
        <v>10708</v>
      </c>
      <c r="E94" s="6">
        <v>0</v>
      </c>
      <c r="F94" s="6">
        <v>0</v>
      </c>
      <c r="G94" s="52">
        <v>0</v>
      </c>
      <c r="H94" s="10"/>
      <c r="I94" s="26"/>
      <c r="J94" s="24"/>
      <c r="K94" s="24"/>
      <c r="L94" s="24"/>
      <c r="M94" s="24"/>
    </row>
    <row r="95" spans="1:13" ht="12.75">
      <c r="A95" s="50" t="s">
        <v>74</v>
      </c>
      <c r="B95" s="11" t="s">
        <v>75</v>
      </c>
      <c r="C95" s="9">
        <v>49873</v>
      </c>
      <c r="D95" s="7">
        <v>49873</v>
      </c>
      <c r="E95" s="6">
        <v>0</v>
      </c>
      <c r="F95" s="6">
        <v>0</v>
      </c>
      <c r="G95" s="52">
        <v>0</v>
      </c>
      <c r="H95" s="10"/>
      <c r="I95" s="28"/>
      <c r="J95" s="24"/>
      <c r="K95" s="24"/>
      <c r="L95" s="24"/>
      <c r="M95" s="24"/>
    </row>
    <row r="96" spans="1:13" ht="12.75">
      <c r="A96" s="50" t="s">
        <v>74</v>
      </c>
      <c r="B96" s="11" t="s">
        <v>76</v>
      </c>
      <c r="C96" s="9">
        <v>5867</v>
      </c>
      <c r="D96" s="7">
        <v>5867</v>
      </c>
      <c r="E96" s="6">
        <v>0</v>
      </c>
      <c r="F96" s="6">
        <v>0</v>
      </c>
      <c r="G96" s="52">
        <v>0</v>
      </c>
      <c r="H96" s="10"/>
      <c r="J96" s="24"/>
      <c r="K96" s="24"/>
      <c r="L96" s="24"/>
      <c r="M96" s="24"/>
    </row>
    <row r="97" spans="1:8" ht="12.75">
      <c r="A97" s="50" t="s">
        <v>77</v>
      </c>
      <c r="B97" s="11" t="s">
        <v>78</v>
      </c>
      <c r="C97" s="9">
        <v>0</v>
      </c>
      <c r="D97" s="7">
        <v>46042</v>
      </c>
      <c r="E97" s="6">
        <v>84292</v>
      </c>
      <c r="F97" s="6">
        <v>51865</v>
      </c>
      <c r="G97" s="52">
        <v>0</v>
      </c>
      <c r="H97" s="8"/>
    </row>
    <row r="98" spans="1:8" ht="12.75">
      <c r="A98" s="59" t="s">
        <v>77</v>
      </c>
      <c r="B98" s="12" t="s">
        <v>79</v>
      </c>
      <c r="C98" s="29">
        <v>0</v>
      </c>
      <c r="D98" s="13">
        <v>5416</v>
      </c>
      <c r="E98" s="17">
        <v>9916</v>
      </c>
      <c r="F98" s="17">
        <v>6102</v>
      </c>
      <c r="G98" s="60">
        <v>0</v>
      </c>
      <c r="H98" s="8"/>
    </row>
    <row r="99" spans="1:8" ht="12.75">
      <c r="A99" s="42" t="s">
        <v>80</v>
      </c>
      <c r="B99" s="43"/>
      <c r="C99" s="43">
        <f>SUM(C91:C98)</f>
        <v>213377</v>
      </c>
      <c r="D99" s="43">
        <f>SUM(D91:D98)</f>
        <v>298532</v>
      </c>
      <c r="E99" s="43">
        <f>SUM(E91:E98)</f>
        <v>96098</v>
      </c>
      <c r="F99" s="43">
        <f>SUM(F91:F98)</f>
        <v>59937</v>
      </c>
      <c r="G99" s="43">
        <f>SUM(G91:G98)</f>
        <v>500</v>
      </c>
      <c r="H99" s="15"/>
    </row>
    <row r="100" spans="1:16" ht="12.75">
      <c r="A100" s="55" t="s">
        <v>81</v>
      </c>
      <c r="B100" s="11">
        <v>52</v>
      </c>
      <c r="C100" s="9"/>
      <c r="D100" s="9">
        <v>13375</v>
      </c>
      <c r="E100" s="11">
        <v>0</v>
      </c>
      <c r="F100" s="11">
        <v>0</v>
      </c>
      <c r="G100" s="56">
        <v>0</v>
      </c>
      <c r="H100" s="8"/>
      <c r="J100" s="24"/>
      <c r="K100" s="24"/>
      <c r="L100" s="24"/>
      <c r="M100" s="24"/>
      <c r="N100" s="35"/>
      <c r="O100" s="35"/>
      <c r="P100" s="30"/>
    </row>
    <row r="101" spans="1:16" ht="12.75">
      <c r="A101" s="50" t="s">
        <v>82</v>
      </c>
      <c r="B101" s="11">
        <v>52</v>
      </c>
      <c r="C101" s="9"/>
      <c r="D101" s="7">
        <v>10300</v>
      </c>
      <c r="E101" s="6">
        <v>0</v>
      </c>
      <c r="F101" s="6">
        <v>0</v>
      </c>
      <c r="G101" s="52">
        <v>0</v>
      </c>
      <c r="H101" s="10"/>
      <c r="J101" s="24"/>
      <c r="K101" s="24"/>
      <c r="L101" s="24"/>
      <c r="M101" s="24"/>
      <c r="N101" s="35"/>
      <c r="O101" s="35"/>
      <c r="P101" s="30"/>
    </row>
    <row r="102" spans="1:15" ht="12.75">
      <c r="A102" s="50" t="s">
        <v>83</v>
      </c>
      <c r="B102" s="12">
        <v>41</v>
      </c>
      <c r="C102" s="29">
        <v>400</v>
      </c>
      <c r="D102" s="7">
        <v>400</v>
      </c>
      <c r="E102" s="6">
        <v>400</v>
      </c>
      <c r="F102" s="6">
        <v>400</v>
      </c>
      <c r="G102" s="52">
        <v>400</v>
      </c>
      <c r="H102" s="10"/>
      <c r="J102" s="24"/>
      <c r="K102" s="24"/>
      <c r="L102" s="24"/>
      <c r="M102" s="24"/>
      <c r="N102" s="34"/>
      <c r="O102" s="34"/>
    </row>
    <row r="103" spans="1:15" ht="12.75">
      <c r="A103" s="61" t="s">
        <v>84</v>
      </c>
      <c r="B103" s="17">
        <v>41</v>
      </c>
      <c r="C103" s="17"/>
      <c r="D103" s="7">
        <v>1000</v>
      </c>
      <c r="E103" s="6">
        <v>4000</v>
      </c>
      <c r="F103" s="6">
        <v>4000</v>
      </c>
      <c r="G103" s="60">
        <v>4000</v>
      </c>
      <c r="H103" s="10"/>
      <c r="I103" s="21"/>
      <c r="J103" s="21"/>
      <c r="K103" s="21"/>
      <c r="L103" s="24"/>
      <c r="M103" s="24"/>
      <c r="N103" s="34"/>
      <c r="O103" s="34"/>
    </row>
    <row r="104" spans="1:16" ht="12.75">
      <c r="A104" s="61" t="s">
        <v>85</v>
      </c>
      <c r="B104" s="36">
        <v>46</v>
      </c>
      <c r="C104" s="36"/>
      <c r="D104" s="13">
        <v>0</v>
      </c>
      <c r="E104" s="6">
        <v>45000</v>
      </c>
      <c r="F104" s="6">
        <v>0</v>
      </c>
      <c r="G104" s="60">
        <v>0</v>
      </c>
      <c r="H104" s="10"/>
      <c r="I104" s="24"/>
      <c r="J104" s="24"/>
      <c r="K104" s="24"/>
      <c r="L104" s="24"/>
      <c r="M104" s="24"/>
      <c r="N104" s="35"/>
      <c r="O104" s="35"/>
      <c r="P104" s="30"/>
    </row>
    <row r="105" spans="1:17" ht="12.75">
      <c r="A105" s="59" t="s">
        <v>84</v>
      </c>
      <c r="B105" s="12" t="s">
        <v>8</v>
      </c>
      <c r="C105" s="29">
        <v>0</v>
      </c>
      <c r="D105" s="13">
        <v>2875</v>
      </c>
      <c r="E105" s="17">
        <v>0</v>
      </c>
      <c r="F105" s="17">
        <v>0</v>
      </c>
      <c r="G105" s="60">
        <v>0</v>
      </c>
      <c r="H105" s="10"/>
      <c r="I105" s="21"/>
      <c r="J105" s="21"/>
      <c r="K105" s="21"/>
      <c r="L105" s="24"/>
      <c r="M105" s="24"/>
      <c r="N105" s="35"/>
      <c r="O105" s="35"/>
      <c r="P105" s="30"/>
      <c r="Q105" s="30"/>
    </row>
    <row r="106" spans="1:15" ht="12.75">
      <c r="A106" s="63" t="s">
        <v>86</v>
      </c>
      <c r="B106" s="64"/>
      <c r="C106" s="64">
        <f>SUM(C100:C105)</f>
        <v>400</v>
      </c>
      <c r="D106" s="67">
        <f>SUM(D100:D105)</f>
        <v>27950</v>
      </c>
      <c r="E106" s="67">
        <f>SUM(E100:E105)</f>
        <v>49400</v>
      </c>
      <c r="F106" s="67">
        <f>SUM(F100:F105)</f>
        <v>4400</v>
      </c>
      <c r="G106" s="65">
        <f>SUM(G100:G105)</f>
        <v>4400</v>
      </c>
      <c r="H106" s="15"/>
      <c r="I106" s="21"/>
      <c r="J106" s="21"/>
      <c r="K106" s="24"/>
      <c r="L106" s="24"/>
      <c r="M106" s="24"/>
      <c r="N106" s="34"/>
      <c r="O106" s="34"/>
    </row>
    <row r="107" spans="1:13" ht="12.75">
      <c r="A107" s="62"/>
      <c r="B107" s="15"/>
      <c r="C107" s="15"/>
      <c r="D107" s="18"/>
      <c r="E107" s="18"/>
      <c r="F107" s="18"/>
      <c r="G107" s="66"/>
      <c r="H107" s="10"/>
      <c r="J107" s="24"/>
      <c r="K107" s="24"/>
      <c r="L107" s="24"/>
      <c r="M107" s="24"/>
    </row>
    <row r="108" spans="1:13" ht="12.75">
      <c r="A108" s="63" t="s">
        <v>87</v>
      </c>
      <c r="B108" s="64"/>
      <c r="C108" s="64">
        <f>SUM(C90+C99+C106)</f>
        <v>2635272</v>
      </c>
      <c r="D108" s="64">
        <f>SUM(D90+D99+D106)</f>
        <v>2917746</v>
      </c>
      <c r="E108" s="64">
        <f>SUM(E90+E99+E106)</f>
        <v>2751313</v>
      </c>
      <c r="F108" s="64">
        <f>SUM(F90+F99+F106)</f>
        <v>2634962.4</v>
      </c>
      <c r="G108" s="65">
        <f>SUM(G90+G99+G106)</f>
        <v>2565744</v>
      </c>
      <c r="H108" s="15"/>
      <c r="J108" s="24"/>
      <c r="K108" s="24"/>
      <c r="L108" s="24"/>
      <c r="M108" s="24"/>
    </row>
    <row r="109" spans="10:13" ht="12.75">
      <c r="J109" s="24"/>
      <c r="K109" s="24"/>
      <c r="L109" s="24"/>
      <c r="M109" s="24"/>
    </row>
    <row r="110" spans="1:8" ht="12.75">
      <c r="A110" s="31"/>
      <c r="B110" s="32"/>
      <c r="C110" s="32"/>
      <c r="D110" s="32"/>
      <c r="E110" s="32"/>
      <c r="F110" s="32"/>
      <c r="G110" s="32"/>
      <c r="H110" s="20"/>
    </row>
    <row r="111" spans="1:7" ht="12.75">
      <c r="A111" s="16"/>
      <c r="B111" s="16"/>
      <c r="C111" s="16"/>
      <c r="D111" s="31"/>
      <c r="E111" s="31"/>
      <c r="F111" s="31"/>
      <c r="G111" s="31"/>
    </row>
    <row r="112" spans="1:7" ht="12.75">
      <c r="A112" s="33"/>
      <c r="B112" s="19"/>
      <c r="C112" s="19"/>
      <c r="D112" s="30"/>
      <c r="E112" s="30"/>
      <c r="F112" s="30"/>
      <c r="G112" s="30"/>
    </row>
    <row r="113" spans="1:7" ht="12.75">
      <c r="A113" s="16"/>
      <c r="B113" s="19"/>
      <c r="C113" s="19"/>
      <c r="D113" s="30"/>
      <c r="E113" s="30"/>
      <c r="F113" s="30"/>
      <c r="G113" s="30"/>
    </row>
    <row r="114" spans="2:7" ht="12.75">
      <c r="B114" s="19"/>
      <c r="C114" s="19"/>
      <c r="D114" s="30"/>
      <c r="E114" s="30"/>
      <c r="F114" s="30"/>
      <c r="G114" s="30"/>
    </row>
    <row r="115" spans="2:7" ht="12.75">
      <c r="B115" s="19"/>
      <c r="C115" s="19"/>
      <c r="D115" s="30"/>
      <c r="E115" s="30"/>
      <c r="F115" s="30"/>
      <c r="G115" s="30"/>
    </row>
    <row r="116" spans="1:7" ht="12.75">
      <c r="A116" s="33"/>
      <c r="B116" s="19"/>
      <c r="C116" s="19"/>
      <c r="D116" s="30"/>
      <c r="E116" s="30"/>
      <c r="F116" s="30"/>
      <c r="G116" s="30"/>
    </row>
  </sheetData>
  <printOptions/>
  <pageMargins left="0.75" right="0.75" top="1" bottom="1" header="0.4921259845" footer="0.49212598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Mária Hrivniaková</cp:lastModifiedBy>
  <cp:lastPrinted>2013-11-25T12:53:47Z</cp:lastPrinted>
  <dcterms:modified xsi:type="dcterms:W3CDTF">2013-11-26T10:41:54Z</dcterms:modified>
  <cp:category/>
  <cp:version/>
  <cp:contentType/>
  <cp:contentStatus/>
</cp:coreProperties>
</file>